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10" yWindow="210" windowWidth="15360" windowHeight="8865" activeTab="0"/>
  </bookViews>
  <sheets>
    <sheet name="veiklos rezultatu ataskaita" sheetId="1" r:id="rId1"/>
  </sheets>
  <definedNames>
    <definedName name="_xlnm.Print_Area" localSheetId="0">'veiklos rezultatu ataskaita'!$A$1:$I$55</definedName>
  </definedNames>
  <calcPr fullCalcOnLoad="1"/>
</workbook>
</file>

<file path=xl/sharedStrings.xml><?xml version="1.0" encoding="utf-8"?>
<sst xmlns="http://schemas.openxmlformats.org/spreadsheetml/2006/main" count="69" uniqueCount="66">
  <si>
    <t>I.</t>
  </si>
  <si>
    <t>II.</t>
  </si>
  <si>
    <t>III.</t>
  </si>
  <si>
    <t>IV.</t>
  </si>
  <si>
    <t>V.</t>
  </si>
  <si>
    <t>.</t>
  </si>
  <si>
    <t>PELNO MOKESTIS</t>
  </si>
  <si>
    <t xml:space="preserve">            </t>
  </si>
  <si>
    <t>VEIKLOS REZULTATŲ ATASKAITA</t>
  </si>
  <si>
    <t xml:space="preserve">                                   (data)</t>
  </si>
  <si>
    <t>1.</t>
  </si>
  <si>
    <t>2.</t>
  </si>
  <si>
    <t>3.</t>
  </si>
  <si>
    <t>PAJAMOS</t>
  </si>
  <si>
    <t>SĄNAUDOS</t>
  </si>
  <si>
    <t>VEIKLOS REZULTATAS PRIEŠ APMOKESTINIMĄ</t>
  </si>
  <si>
    <t>GRYNASIS VEIKLOS REZULTATAS</t>
  </si>
  <si>
    <t>Pajamos už suteiktas paslaugas, parduotas prekes</t>
  </si>
  <si>
    <t>Kitos pajamos</t>
  </si>
  <si>
    <t>Suteiktų paslaugų, parduotų prekių savikaina</t>
  </si>
  <si>
    <t>Kitos sąnaudos</t>
  </si>
  <si>
    <t>Veiklos sąnaudos</t>
  </si>
  <si>
    <t>Pardavimo</t>
  </si>
  <si>
    <t>Darbuotojų išlaikymo</t>
  </si>
  <si>
    <t>Nusidėvėjimo (amortizacijos)</t>
  </si>
  <si>
    <t>Patalpų išlaikymo</t>
  </si>
  <si>
    <t>Ryšių</t>
  </si>
  <si>
    <t>Transporto išlaikymo</t>
  </si>
  <si>
    <t>Turto vertės sumažėjimo</t>
  </si>
  <si>
    <t>Kitos veiklos</t>
  </si>
  <si>
    <t>Suteiktos labdaros, paramos</t>
  </si>
  <si>
    <t>Dėl ankstesnių laikotarpių klaidų taisymo</t>
  </si>
  <si>
    <t>2.1.</t>
  </si>
  <si>
    <t>2.2.</t>
  </si>
  <si>
    <t>Finansavimo pajamos</t>
  </si>
  <si>
    <t xml:space="preserve">Finansavimo sumų iš valstybės biudžeto panaudojimo pajamos </t>
  </si>
  <si>
    <t>Kitos finansavimo pajamos</t>
  </si>
  <si>
    <t>(Tvirtinimo žyma)</t>
  </si>
  <si>
    <t>Eil. Nr.</t>
  </si>
  <si>
    <t>Straipsniai</t>
  </si>
  <si>
    <t>Pastabų Nr.</t>
  </si>
  <si>
    <t>Ataskaitinis laikotarpis</t>
  </si>
  <si>
    <t>Praėjęs ataskaitinis laikotarpis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</si>
  <si>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</si>
  <si>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</si>
  <si>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</si>
  <si>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</si>
  <si>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</si>
  <si>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</si>
  <si>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</si>
  <si>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</si>
  <si>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</si>
  <si>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</si>
  <si>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galinčio tvarkyti apskaitą kito asmens </t>
  </si>
  <si>
    <t xml:space="preserve">pareigų pavadinimas) </t>
  </si>
  <si>
    <t xml:space="preserve">(vyriausiojo buhalterio (buhalterio) arba                                                   (parašas)                                    (vardas ir pavardė)                             </t>
  </si>
  <si>
    <t xml:space="preserve">(ūkio subjekto vadovo pareigų pavadinimas)                                            (parašas)                                     (vardas ir pavardė)      </t>
  </si>
  <si>
    <t xml:space="preserve">                       LIETUVOS RESPUBLIKOS ODONTOLOGŲ RŪMAI                  </t>
  </si>
  <si>
    <t xml:space="preserve">         300038139, J.JASINSKIO G. 16, VILNIUS             </t>
  </si>
  <si>
    <t>Patvirtinta visuotinio susirinkimo</t>
  </si>
  <si>
    <t>Data</t>
  </si>
  <si>
    <t>(Eurais)</t>
  </si>
  <si>
    <t>PAGAL 2016 M. GRUODŽIO 31 D. DUOMENIS</t>
  </si>
  <si>
    <t>Tarybos pirmininkas                                                 ______________                 Alvydas Šeikus</t>
  </si>
  <si>
    <t>Vyr. finansininkė                                                      ______________                 Rita Šimulionienė</t>
  </si>
  <si>
    <t>2017-05-05 Nr. 17/02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</si>
</sst>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hh:mm_)"/>
    <numFmt numFmtId="189" formatCode="_-* #,##0.0\ _L_t_-;\-* #,##0.0\ _L_t_-;_-* &quot;-&quot;??\ _L_t_-;_-@_-"/>
    <numFmt numFmtId="190" formatCode="_-* #,##0\ _L_t_-;\-* #,##0\ _L_t_-;_-* &quot;-&quot;??\ _L_t_-;_-@_-"/>
    <numFmt numFmtId="191" formatCode="[$-427]yyyy\ &quot;m.&quot;\ mmmm\ d\ &quot;d.&quot;"/>
    <numFmt numFmtId="192" formatCode="###0"/>
    <numFmt numFmtId="193" formatCode="_(* ###0_);_(* \(###0\);_(* &quot;-&quot;_);_(@_)"/>
    <numFmt numFmtId="194" formatCode="&quot;Taip&quot;;&quot;Taip&quot;;&quot;Ne&quot;"/>
    <numFmt numFmtId="195" formatCode="&quot;Teisinga&quot;;&quot;Teisinga&quot;;&quot;Klaidinga&quot;"/>
    <numFmt numFmtId="196" formatCode="[$€-2]\ ###,000_);[Red]\([$€-2]\ ###,000\)"/>
    <numFmt numFmtId="197" formatCode="yyyy\-mm\-dd;@"/>
    <numFmt numFmtId="198" formatCode="0.0"/>
  </numFmts>
  <fonts count="57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"/>
      <family val="1"/>
    </font>
    <font>
      <sz val="9"/>
      <name val="Times New Roman Baltic"/>
      <family val="1"/>
    </font>
    <font>
      <sz val="11"/>
      <name val="Times New Roman Baltic"/>
      <family val="1"/>
    </font>
    <font>
      <sz val="11"/>
      <name val="Times New Roman"/>
      <family val="1"/>
    </font>
    <font>
      <u val="single"/>
      <sz val="12"/>
      <color indexed="12"/>
      <name val="TimesLT"/>
      <family val="0"/>
    </font>
    <font>
      <u val="single"/>
      <sz val="12"/>
      <color indexed="36"/>
      <name val="TimesLT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2"/>
      <name val="Times New Roman Baltic"/>
      <family val="1"/>
    </font>
    <font>
      <b/>
      <sz val="11"/>
      <name val="Times New Roman Baltic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2" fillId="22" borderId="5" applyNumberFormat="0" applyAlignment="0" applyProtection="0"/>
    <xf numFmtId="0" fontId="0" fillId="0" borderId="7">
      <alignment/>
      <protection/>
    </xf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32" borderId="10" applyNumberFormat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77" fontId="7" fillId="0" borderId="0" xfId="0" applyNumberFormat="1" applyFont="1" applyAlignment="1">
      <alignment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9" fillId="0" borderId="0" xfId="0" applyFont="1" applyAlignment="1" applyProtection="1">
      <alignment/>
      <protection locked="0"/>
    </xf>
    <xf numFmtId="177" fontId="10" fillId="0" borderId="0" xfId="0" applyNumberFormat="1" applyFont="1" applyAlignment="1" applyProtection="1">
      <alignment horizontal="left"/>
      <protection locked="0"/>
    </xf>
    <xf numFmtId="177" fontId="10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177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77" fontId="9" fillId="0" borderId="0" xfId="0" applyNumberFormat="1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77" fontId="10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0" fontId="7" fillId="0" borderId="0" xfId="0" applyFont="1" applyAlignment="1" applyProtection="1">
      <alignment horizontal="center" wrapText="1"/>
      <protection locked="0"/>
    </xf>
    <xf numFmtId="177" fontId="14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193" fontId="5" fillId="0" borderId="18" xfId="45" applyNumberFormat="1" applyFont="1" applyBorder="1" applyAlignment="1">
      <alignment horizontal="right"/>
    </xf>
    <xf numFmtId="193" fontId="6" fillId="0" borderId="18" xfId="45" applyNumberFormat="1" applyFont="1" applyBorder="1" applyAlignment="1">
      <alignment/>
    </xf>
    <xf numFmtId="193" fontId="12" fillId="0" borderId="19" xfId="45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5" fillId="0" borderId="11" xfId="0" applyFont="1" applyBorder="1" applyAlignment="1">
      <alignment horizontal="left" indent="2"/>
    </xf>
    <xf numFmtId="0" fontId="5" fillId="0" borderId="22" xfId="0" applyFont="1" applyBorder="1" applyAlignment="1">
      <alignment horizontal="left" indent="2"/>
    </xf>
    <xf numFmtId="0" fontId="5" fillId="0" borderId="21" xfId="0" applyFont="1" applyBorder="1" applyAlignment="1">
      <alignment horizontal="left" indent="2"/>
    </xf>
    <xf numFmtId="193" fontId="6" fillId="0" borderId="20" xfId="45" applyNumberFormat="1" applyFont="1" applyBorder="1" applyAlignment="1">
      <alignment/>
    </xf>
    <xf numFmtId="193" fontId="5" fillId="0" borderId="20" xfId="45" applyNumberFormat="1" applyFont="1" applyBorder="1" applyAlignment="1">
      <alignment horizontal="right"/>
    </xf>
    <xf numFmtId="193" fontId="12" fillId="0" borderId="13" xfId="45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1" fontId="5" fillId="0" borderId="23" xfId="0" applyNumberFormat="1" applyFont="1" applyBorder="1" applyAlignment="1">
      <alignment horizontal="right"/>
    </xf>
    <xf numFmtId="1" fontId="5" fillId="0" borderId="24" xfId="0" applyNumberFormat="1" applyFont="1" applyBorder="1" applyAlignment="1">
      <alignment/>
    </xf>
    <xf numFmtId="193" fontId="5" fillId="0" borderId="0" xfId="45" applyNumberFormat="1" applyFont="1" applyBorder="1" applyAlignment="1">
      <alignment horizontal="right"/>
    </xf>
    <xf numFmtId="177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/>
    </xf>
    <xf numFmtId="193" fontId="6" fillId="0" borderId="27" xfId="45" applyNumberFormat="1" applyFont="1" applyBorder="1" applyAlignment="1">
      <alignment/>
    </xf>
    <xf numFmtId="193" fontId="5" fillId="0" borderId="27" xfId="45" applyNumberFormat="1" applyFont="1" applyBorder="1" applyAlignment="1">
      <alignment horizontal="right"/>
    </xf>
    <xf numFmtId="1" fontId="5" fillId="0" borderId="26" xfId="0" applyNumberFormat="1" applyFont="1" applyBorder="1" applyAlignment="1">
      <alignment horizontal="right"/>
    </xf>
    <xf numFmtId="193" fontId="5" fillId="0" borderId="28" xfId="45" applyNumberFormat="1" applyFont="1" applyBorder="1" applyAlignment="1">
      <alignment horizontal="right"/>
    </xf>
    <xf numFmtId="193" fontId="6" fillId="0" borderId="29" xfId="45" applyNumberFormat="1" applyFont="1" applyBorder="1" applyAlignment="1">
      <alignment/>
    </xf>
    <xf numFmtId="193" fontId="5" fillId="0" borderId="29" xfId="45" applyNumberFormat="1" applyFont="1" applyBorder="1" applyAlignment="1">
      <alignment horizontal="right"/>
    </xf>
    <xf numFmtId="193" fontId="12" fillId="0" borderId="30" xfId="45" applyNumberFormat="1" applyFont="1" applyBorder="1" applyAlignment="1">
      <alignment/>
    </xf>
    <xf numFmtId="193" fontId="5" fillId="0" borderId="20" xfId="45" applyNumberFormat="1" applyFont="1" applyBorder="1" applyAlignment="1">
      <alignment/>
    </xf>
    <xf numFmtId="193" fontId="6" fillId="0" borderId="0" xfId="45" applyNumberFormat="1" applyFont="1" applyBorder="1" applyAlignment="1">
      <alignment horizontal="right"/>
    </xf>
    <xf numFmtId="193" fontId="6" fillId="0" borderId="28" xfId="45" applyNumberFormat="1" applyFont="1" applyBorder="1" applyAlignment="1">
      <alignment horizontal="right"/>
    </xf>
    <xf numFmtId="193" fontId="6" fillId="0" borderId="20" xfId="45" applyNumberFormat="1" applyFont="1" applyBorder="1" applyAlignment="1">
      <alignment horizontal="right"/>
    </xf>
    <xf numFmtId="193" fontId="6" fillId="0" borderId="18" xfId="45" applyNumberFormat="1" applyFont="1" applyBorder="1" applyAlignment="1">
      <alignment horizontal="right"/>
    </xf>
    <xf numFmtId="193" fontId="5" fillId="0" borderId="0" xfId="45" applyNumberFormat="1" applyFont="1" applyBorder="1" applyAlignment="1">
      <alignment/>
    </xf>
    <xf numFmtId="193" fontId="5" fillId="0" borderId="28" xfId="45" applyNumberFormat="1" applyFont="1" applyBorder="1" applyAlignment="1">
      <alignment/>
    </xf>
    <xf numFmtId="193" fontId="5" fillId="0" borderId="18" xfId="45" applyNumberFormat="1" applyFont="1" applyBorder="1" applyAlignment="1">
      <alignment/>
    </xf>
    <xf numFmtId="1" fontId="5" fillId="0" borderId="31" xfId="0" applyNumberFormat="1" applyFont="1" applyBorder="1" applyAlignment="1">
      <alignment/>
    </xf>
    <xf numFmtId="1" fontId="5" fillId="0" borderId="32" xfId="0" applyNumberFormat="1" applyFont="1" applyBorder="1" applyAlignment="1">
      <alignment/>
    </xf>
    <xf numFmtId="1" fontId="5" fillId="0" borderId="33" xfId="0" applyNumberFormat="1" applyFont="1" applyBorder="1" applyAlignment="1">
      <alignment/>
    </xf>
    <xf numFmtId="1" fontId="5" fillId="0" borderId="33" xfId="0" applyNumberFormat="1" applyFont="1" applyBorder="1" applyAlignment="1">
      <alignment horizontal="right"/>
    </xf>
    <xf numFmtId="1" fontId="5" fillId="0" borderId="34" xfId="0" applyNumberFormat="1" applyFont="1" applyBorder="1" applyAlignment="1">
      <alignment/>
    </xf>
    <xf numFmtId="1" fontId="5" fillId="0" borderId="35" xfId="0" applyNumberFormat="1" applyFont="1" applyBorder="1" applyAlignment="1">
      <alignment/>
    </xf>
    <xf numFmtId="1" fontId="5" fillId="0" borderId="34" xfId="0" applyNumberFormat="1" applyFont="1" applyBorder="1" applyAlignment="1">
      <alignment horizontal="right"/>
    </xf>
    <xf numFmtId="1" fontId="5" fillId="0" borderId="32" xfId="0" applyNumberFormat="1" applyFont="1" applyBorder="1" applyAlignment="1">
      <alignment horizontal="right"/>
    </xf>
    <xf numFmtId="1" fontId="5" fillId="0" borderId="36" xfId="0" applyNumberFormat="1" applyFont="1" applyBorder="1" applyAlignment="1">
      <alignment/>
    </xf>
    <xf numFmtId="193" fontId="5" fillId="0" borderId="37" xfId="45" applyNumberFormat="1" applyFont="1" applyBorder="1" applyAlignment="1">
      <alignment horizontal="right"/>
    </xf>
    <xf numFmtId="193" fontId="5" fillId="0" borderId="38" xfId="45" applyNumberFormat="1" applyFont="1" applyBorder="1" applyAlignment="1">
      <alignment horizontal="right"/>
    </xf>
    <xf numFmtId="193" fontId="5" fillId="0" borderId="39" xfId="45" applyNumberFormat="1" applyFont="1" applyBorder="1" applyAlignment="1">
      <alignment horizontal="right"/>
    </xf>
    <xf numFmtId="177" fontId="14" fillId="0" borderId="0" xfId="0" applyNumberFormat="1" applyFont="1" applyFill="1" applyAlignment="1" applyProtection="1">
      <alignment horizontal="left"/>
      <protection locked="0"/>
    </xf>
    <xf numFmtId="0" fontId="5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" fontId="5" fillId="0" borderId="33" xfId="0" applyNumberFormat="1" applyFont="1" applyFill="1" applyBorder="1" applyAlignment="1">
      <alignment/>
    </xf>
    <xf numFmtId="1" fontId="5" fillId="0" borderId="36" xfId="0" applyNumberFormat="1" applyFont="1" applyFill="1" applyBorder="1" applyAlignment="1">
      <alignment/>
    </xf>
    <xf numFmtId="193" fontId="5" fillId="0" borderId="37" xfId="45" applyNumberFormat="1" applyFont="1" applyFill="1" applyBorder="1" applyAlignment="1">
      <alignment horizontal="right"/>
    </xf>
    <xf numFmtId="193" fontId="5" fillId="0" borderId="38" xfId="45" applyNumberFormat="1" applyFont="1" applyFill="1" applyBorder="1" applyAlignment="1">
      <alignment horizontal="right"/>
    </xf>
    <xf numFmtId="193" fontId="5" fillId="0" borderId="39" xfId="45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5" fillId="0" borderId="23" xfId="0" applyNumberFormat="1" applyFont="1" applyFill="1" applyBorder="1" applyAlignment="1">
      <alignment/>
    </xf>
    <xf numFmtId="193" fontId="5" fillId="0" borderId="20" xfId="45" applyNumberFormat="1" applyFont="1" applyFill="1" applyBorder="1" applyAlignment="1">
      <alignment horizontal="right"/>
    </xf>
    <xf numFmtId="193" fontId="5" fillId="0" borderId="18" xfId="45" applyNumberFormat="1" applyFont="1" applyFill="1" applyBorder="1" applyAlignment="1">
      <alignment horizontal="right"/>
    </xf>
    <xf numFmtId="193" fontId="5" fillId="0" borderId="29" xfId="45" applyNumberFormat="1" applyFont="1" applyFill="1" applyBorder="1" applyAlignment="1">
      <alignment horizontal="right"/>
    </xf>
    <xf numFmtId="1" fontId="5" fillId="0" borderId="33" xfId="0" applyNumberFormat="1" applyFont="1" applyFill="1" applyBorder="1" applyAlignment="1">
      <alignment horizontal="right"/>
    </xf>
    <xf numFmtId="1" fontId="5" fillId="0" borderId="23" xfId="0" applyNumberFormat="1" applyFont="1" applyFill="1" applyBorder="1" applyAlignment="1">
      <alignment horizontal="right"/>
    </xf>
    <xf numFmtId="193" fontId="6" fillId="0" borderId="29" xfId="4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6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177" fontId="6" fillId="0" borderId="4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193" fontId="5" fillId="0" borderId="20" xfId="45" applyNumberFormat="1" applyFont="1" applyFill="1" applyBorder="1" applyAlignment="1">
      <alignment/>
    </xf>
    <xf numFmtId="193" fontId="5" fillId="0" borderId="18" xfId="45" applyNumberFormat="1" applyFont="1" applyFill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20" fillId="0" borderId="0" xfId="0" applyFont="1" applyBorder="1" applyAlignment="1" applyProtection="1">
      <alignment/>
      <protection locked="0"/>
    </xf>
    <xf numFmtId="14" fontId="0" fillId="0" borderId="0" xfId="0" applyNumberFormat="1" applyFont="1" applyFill="1" applyAlignment="1">
      <alignment/>
    </xf>
    <xf numFmtId="197" fontId="0" fillId="0" borderId="0" xfId="0" applyNumberFormat="1" applyAlignment="1">
      <alignment/>
    </xf>
    <xf numFmtId="177" fontId="14" fillId="0" borderId="0" xfId="0" applyNumberFormat="1" applyFont="1" applyFill="1" applyAlignment="1" applyProtection="1">
      <alignment/>
      <protection locked="0"/>
    </xf>
    <xf numFmtId="1" fontId="7" fillId="0" borderId="0" xfId="0" applyNumberFormat="1" applyFont="1" applyAlignment="1">
      <alignment/>
    </xf>
    <xf numFmtId="0" fontId="15" fillId="0" borderId="0" xfId="0" applyFont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56" fillId="0" borderId="0" xfId="0" applyFont="1" applyAlignment="1">
      <alignment horizontal="right"/>
    </xf>
    <xf numFmtId="0" fontId="10" fillId="0" borderId="12" xfId="0" applyFont="1" applyBorder="1" applyAlignment="1" applyProtection="1">
      <alignment horizontal="right"/>
      <protection locked="0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77" fontId="10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2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wrapText="1"/>
      <protection locked="0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TYL1 - Style1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9"/>
  <sheetViews>
    <sheetView tabSelected="1" zoomScalePageLayoutView="0" workbookViewId="0" topLeftCell="A1">
      <selection activeCell="A15" sqref="A15:I15"/>
    </sheetView>
  </sheetViews>
  <sheetFormatPr defaultColWidth="9.59765625" defaultRowHeight="15"/>
  <cols>
    <col min="1" max="1" width="5.19921875" style="2" customWidth="1"/>
    <col min="2" max="2" width="43" style="2" customWidth="1"/>
    <col min="3" max="3" width="7" style="2" customWidth="1"/>
    <col min="4" max="4" width="0.8984375" style="2" customWidth="1"/>
    <col min="5" max="5" width="11.3984375" style="6" customWidth="1"/>
    <col min="6" max="7" width="0.8984375" style="6" customWidth="1"/>
    <col min="8" max="8" width="11" style="6" customWidth="1"/>
    <col min="9" max="9" width="1.59765625" style="6" customWidth="1"/>
    <col min="10" max="16384" width="9.59765625" style="2" customWidth="1"/>
  </cols>
  <sheetData>
    <row r="1" spans="1:246" ht="13.5" customHeight="1">
      <c r="A1" s="7"/>
      <c r="B1" s="7"/>
      <c r="C1" s="7"/>
      <c r="D1" s="7"/>
      <c r="E1" s="7"/>
      <c r="F1" s="7"/>
      <c r="G1" s="7"/>
      <c r="H1" s="7"/>
      <c r="I1" s="7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</row>
    <row r="2" spans="1:246" ht="13.5" customHeight="1">
      <c r="A2" s="7"/>
      <c r="B2" s="117"/>
      <c r="C2" s="117"/>
      <c r="I2" s="24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246" ht="13.5" customHeight="1">
      <c r="A3" s="9"/>
      <c r="B3" s="9"/>
      <c r="C3" s="9"/>
      <c r="D3" s="9"/>
      <c r="E3" s="9"/>
      <c r="F3" s="9"/>
      <c r="G3" s="9"/>
      <c r="H3" s="9"/>
      <c r="I3" s="9"/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246" ht="13.5" customHeight="1">
      <c r="A4" s="119" t="s">
        <v>57</v>
      </c>
      <c r="B4" s="119"/>
      <c r="C4" s="119"/>
      <c r="D4" s="119"/>
      <c r="E4" s="119"/>
      <c r="F4" s="119"/>
      <c r="G4" s="119"/>
      <c r="H4" s="9"/>
      <c r="I4" s="9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</row>
    <row r="5" spans="1:246" ht="13.5" customHeight="1">
      <c r="A5"/>
      <c r="B5"/>
      <c r="C5" s="108"/>
      <c r="D5"/>
      <c r="E5" s="107"/>
      <c r="F5" s="107"/>
      <c r="G5" s="107"/>
      <c r="H5" s="106"/>
      <c r="I5" s="106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246" ht="13.5" customHeight="1">
      <c r="A6" s="120" t="s">
        <v>58</v>
      </c>
      <c r="B6" s="120"/>
      <c r="C6" s="120"/>
      <c r="D6" s="120"/>
      <c r="E6" s="120"/>
      <c r="F6" s="120"/>
      <c r="G6" s="120"/>
      <c r="H6" s="107"/>
      <c r="I6" s="107"/>
      <c r="J6" s="1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pans="1:246" ht="13.5" customHeight="1">
      <c r="A7"/>
      <c r="B7"/>
      <c r="C7"/>
      <c r="D7"/>
      <c r="E7" s="109"/>
      <c r="F7" s="109"/>
      <c r="G7" s="109"/>
      <c r="H7" s="13"/>
      <c r="I7" s="9"/>
      <c r="J7" s="1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pans="1:246" ht="13.5" customHeight="1">
      <c r="A8" s="107"/>
      <c r="B8" s="107"/>
      <c r="C8" s="107"/>
      <c r="D8" s="107"/>
      <c r="E8" s="107"/>
      <c r="F8" s="107"/>
      <c r="G8" s="107"/>
      <c r="H8" s="106"/>
      <c r="I8" s="106"/>
      <c r="J8" s="1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46" ht="13.5" customHeight="1">
      <c r="A9" s="9"/>
      <c r="B9" s="9"/>
      <c r="C9" s="108" t="s">
        <v>59</v>
      </c>
      <c r="D9"/>
      <c r="G9"/>
      <c r="H9" s="107"/>
      <c r="I9" s="107"/>
      <c r="J9" s="1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</row>
    <row r="10" spans="1:246" ht="13.5" customHeight="1">
      <c r="A10" s="9"/>
      <c r="B10" s="9"/>
      <c r="C10" s="110" t="s">
        <v>60</v>
      </c>
      <c r="D10" s="111">
        <v>42153</v>
      </c>
      <c r="E10" s="111"/>
      <c r="G10"/>
      <c r="H10" s="13"/>
      <c r="I10" s="9"/>
      <c r="J10" s="1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3.5" customHeight="1">
      <c r="A11" s="9"/>
      <c r="B11" s="9"/>
      <c r="C11" s="9"/>
      <c r="D11" s="112" t="s">
        <v>37</v>
      </c>
      <c r="G11" s="14"/>
      <c r="H11" s="13"/>
      <c r="I11" s="9"/>
      <c r="J11" s="1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</row>
    <row r="12" spans="1:246" ht="13.5" customHeight="1">
      <c r="A12" s="9"/>
      <c r="B12" s="9"/>
      <c r="C12" s="9"/>
      <c r="D12" s="9"/>
      <c r="E12" s="77"/>
      <c r="F12" s="30"/>
      <c r="G12" s="30"/>
      <c r="H12" s="30"/>
      <c r="J12" s="1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</row>
    <row r="13" spans="1:246" ht="13.5" customHeight="1">
      <c r="A13" s="9"/>
      <c r="B13" s="9"/>
      <c r="C13" s="15"/>
      <c r="D13" s="15"/>
      <c r="E13" s="30"/>
      <c r="F13" s="30"/>
      <c r="G13" s="30"/>
      <c r="H13" s="30"/>
      <c r="J13" s="1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ht="13.5" customHeight="1">
      <c r="A14" s="9"/>
      <c r="B14" s="9"/>
      <c r="C14" s="15"/>
      <c r="D14" s="15"/>
      <c r="E14" s="15"/>
      <c r="F14" s="15"/>
      <c r="G14" s="15"/>
      <c r="H14" s="15"/>
      <c r="I14" s="15"/>
      <c r="J14" s="1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ht="15" customHeight="1">
      <c r="A15" s="124" t="s">
        <v>8</v>
      </c>
      <c r="B15" s="124"/>
      <c r="C15" s="124"/>
      <c r="D15" s="124"/>
      <c r="E15" s="124"/>
      <c r="F15" s="124"/>
      <c r="G15" s="124"/>
      <c r="H15" s="124"/>
      <c r="I15" s="124"/>
      <c r="J15" s="1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1:246" ht="13.5" customHeight="1">
      <c r="A16" s="9"/>
      <c r="B16" s="13" t="s">
        <v>7</v>
      </c>
      <c r="C16" s="17"/>
      <c r="D16" s="17"/>
      <c r="E16" s="2"/>
      <c r="F16" s="2"/>
      <c r="G16" s="2"/>
      <c r="H16" s="2"/>
      <c r="I16" s="15"/>
      <c r="J16" s="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246" ht="13.5" customHeight="1">
      <c r="A17" s="9"/>
      <c r="B17" s="9"/>
      <c r="C17" s="17"/>
      <c r="D17" s="17"/>
      <c r="E17" s="12"/>
      <c r="F17" s="12"/>
      <c r="G17" s="12"/>
      <c r="H17" s="12"/>
      <c r="I17" s="15"/>
      <c r="J17" s="1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1:246" ht="13.5" customHeight="1">
      <c r="A18" s="123" t="s">
        <v>62</v>
      </c>
      <c r="B18" s="123"/>
      <c r="C18" s="123"/>
      <c r="D18" s="123"/>
      <c r="E18" s="123"/>
      <c r="F18" s="123"/>
      <c r="G18" s="123"/>
      <c r="H18" s="123"/>
      <c r="I18" s="12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ht="17.25" customHeight="1">
      <c r="A19" s="114" t="s">
        <v>65</v>
      </c>
      <c r="B19" s="114"/>
      <c r="C19" s="114"/>
      <c r="D19" s="114"/>
      <c r="E19" s="114"/>
      <c r="F19" s="114"/>
      <c r="G19" s="114"/>
      <c r="H19" s="114"/>
      <c r="I19" s="11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ht="13.5" customHeight="1">
      <c r="A20" s="29"/>
      <c r="B20" s="31" t="s">
        <v>9</v>
      </c>
      <c r="C20" s="29"/>
      <c r="D20" s="29"/>
      <c r="E20" s="29"/>
      <c r="F20" s="29"/>
      <c r="G20" s="29"/>
      <c r="H20" s="29"/>
      <c r="I20" s="2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ht="13.5" customHeight="1">
      <c r="A21" s="1"/>
      <c r="B21" s="3"/>
      <c r="C21" s="115"/>
      <c r="D21" s="115"/>
      <c r="E21" s="115"/>
      <c r="F21" s="115"/>
      <c r="G21" s="115"/>
      <c r="H21" s="115"/>
      <c r="I21" s="11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ht="16.5" customHeight="1" thickBot="1">
      <c r="A22" s="19"/>
      <c r="B22" s="28"/>
      <c r="C22" s="118" t="s">
        <v>61</v>
      </c>
      <c r="D22" s="118"/>
      <c r="E22" s="118"/>
      <c r="F22" s="118"/>
      <c r="G22" s="118"/>
      <c r="H22" s="118"/>
      <c r="I22" s="11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9" ht="39.75" customHeight="1">
      <c r="A23" s="95" t="s">
        <v>38</v>
      </c>
      <c r="B23" s="96" t="s">
        <v>39</v>
      </c>
      <c r="C23" s="97" t="s">
        <v>40</v>
      </c>
      <c r="D23" s="98"/>
      <c r="E23" s="99" t="s">
        <v>41</v>
      </c>
      <c r="F23" s="100"/>
      <c r="G23" s="99"/>
      <c r="H23" s="101" t="s">
        <v>42</v>
      </c>
      <c r="I23" s="48"/>
    </row>
    <row r="24" spans="1:11" ht="13.5" customHeight="1">
      <c r="A24" s="35" t="s">
        <v>0</v>
      </c>
      <c r="B24" s="36" t="s">
        <v>13</v>
      </c>
      <c r="C24" s="66"/>
      <c r="D24" s="44"/>
      <c r="E24" s="41">
        <f>SUM(E25:E26,E29)</f>
        <v>374556</v>
      </c>
      <c r="F24" s="33"/>
      <c r="G24" s="41"/>
      <c r="H24" s="41">
        <f>SUM(H25:H26,H29)</f>
        <v>374127</v>
      </c>
      <c r="I24" s="54"/>
      <c r="K24" s="113"/>
    </row>
    <row r="25" spans="1:11" s="1" customFormat="1" ht="13.5" customHeight="1">
      <c r="A25" s="22" t="s">
        <v>10</v>
      </c>
      <c r="B25" s="5" t="s">
        <v>17</v>
      </c>
      <c r="C25" s="67"/>
      <c r="D25" s="73"/>
      <c r="E25" s="74">
        <v>374535</v>
      </c>
      <c r="F25" s="75"/>
      <c r="G25" s="74"/>
      <c r="H25" s="74">
        <v>374080</v>
      </c>
      <c r="I25" s="76"/>
      <c r="K25" s="113"/>
    </row>
    <row r="26" spans="1:11" s="85" customFormat="1" ht="13.5" customHeight="1">
      <c r="A26" s="78" t="s">
        <v>11</v>
      </c>
      <c r="B26" s="79" t="s">
        <v>34</v>
      </c>
      <c r="C26" s="80"/>
      <c r="D26" s="81"/>
      <c r="E26" s="82">
        <f>SUM(E27:E28)</f>
        <v>0</v>
      </c>
      <c r="F26" s="83"/>
      <c r="G26" s="82"/>
      <c r="H26" s="82">
        <f>SUM(H27:H28)</f>
        <v>0</v>
      </c>
      <c r="I26" s="84"/>
      <c r="K26" s="113"/>
    </row>
    <row r="27" spans="1:11" s="85" customFormat="1" ht="13.5" customHeight="1">
      <c r="A27" s="78" t="s">
        <v>32</v>
      </c>
      <c r="B27" s="79" t="s">
        <v>35</v>
      </c>
      <c r="C27" s="80"/>
      <c r="D27" s="81"/>
      <c r="E27" s="82"/>
      <c r="F27" s="83"/>
      <c r="G27" s="82"/>
      <c r="H27" s="82"/>
      <c r="I27" s="84"/>
      <c r="K27" s="113"/>
    </row>
    <row r="28" spans="1:11" s="85" customFormat="1" ht="13.5" customHeight="1">
      <c r="A28" s="78" t="s">
        <v>33</v>
      </c>
      <c r="B28" s="79" t="s">
        <v>36</v>
      </c>
      <c r="C28" s="80"/>
      <c r="D28" s="86"/>
      <c r="E28" s="87"/>
      <c r="F28" s="88"/>
      <c r="G28" s="87"/>
      <c r="H28" s="87"/>
      <c r="I28" s="89"/>
      <c r="K28" s="113"/>
    </row>
    <row r="29" spans="1:11" s="93" customFormat="1" ht="13.5" customHeight="1">
      <c r="A29" s="78" t="s">
        <v>12</v>
      </c>
      <c r="B29" s="79" t="s">
        <v>18</v>
      </c>
      <c r="C29" s="90"/>
      <c r="D29" s="91"/>
      <c r="E29" s="104">
        <v>21</v>
      </c>
      <c r="F29" s="105"/>
      <c r="G29" s="104"/>
      <c r="H29" s="104">
        <v>47</v>
      </c>
      <c r="I29" s="92"/>
      <c r="K29" s="113"/>
    </row>
    <row r="30" spans="1:11" ht="13.5" customHeight="1">
      <c r="A30" s="21" t="s">
        <v>1</v>
      </c>
      <c r="B30" s="4" t="s">
        <v>14</v>
      </c>
      <c r="C30" s="69"/>
      <c r="D30" s="49"/>
      <c r="E30" s="58">
        <f>E31+E32+E33</f>
        <v>365650</v>
      </c>
      <c r="F30" s="59"/>
      <c r="G30" s="58"/>
      <c r="H30" s="58">
        <f>H31+H32+H33</f>
        <v>359894</v>
      </c>
      <c r="I30" s="51"/>
      <c r="K30" s="113"/>
    </row>
    <row r="31" spans="1:11" ht="13.5" customHeight="1">
      <c r="A31" s="22" t="s">
        <v>10</v>
      </c>
      <c r="B31" s="5" t="s">
        <v>19</v>
      </c>
      <c r="C31" s="66"/>
      <c r="D31" s="44"/>
      <c r="E31" s="42"/>
      <c r="F31" s="32"/>
      <c r="G31" s="42"/>
      <c r="H31" s="42"/>
      <c r="I31" s="55"/>
      <c r="K31" s="113"/>
    </row>
    <row r="32" spans="1:11" ht="13.5" customHeight="1">
      <c r="A32" s="22" t="s">
        <v>11</v>
      </c>
      <c r="B32" s="5" t="s">
        <v>20</v>
      </c>
      <c r="C32" s="70"/>
      <c r="D32" s="49"/>
      <c r="E32" s="47"/>
      <c r="F32" s="53"/>
      <c r="G32" s="47"/>
      <c r="H32" s="47"/>
      <c r="I32" s="51"/>
      <c r="K32" s="113"/>
    </row>
    <row r="33" spans="1:11" ht="13.5" customHeight="1">
      <c r="A33" s="22" t="s">
        <v>12</v>
      </c>
      <c r="B33" s="5" t="s">
        <v>21</v>
      </c>
      <c r="C33" s="68"/>
      <c r="D33" s="45"/>
      <c r="E33" s="42">
        <f>SUM(E34:E43)</f>
        <v>365650</v>
      </c>
      <c r="F33" s="32"/>
      <c r="G33" s="42"/>
      <c r="H33" s="42">
        <f>SUM(H34:H43)</f>
        <v>359894</v>
      </c>
      <c r="I33" s="55"/>
      <c r="K33" s="113"/>
    </row>
    <row r="34" spans="1:11" ht="13.5" customHeight="1">
      <c r="A34" s="22" t="s">
        <v>43</v>
      </c>
      <c r="B34" s="38" t="s">
        <v>22</v>
      </c>
      <c r="C34" s="67"/>
      <c r="D34" s="44"/>
      <c r="E34" s="42"/>
      <c r="F34" s="32"/>
      <c r="G34" s="42"/>
      <c r="H34" s="42"/>
      <c r="I34" s="55"/>
      <c r="K34" s="113"/>
    </row>
    <row r="35" spans="1:11" ht="13.5" customHeight="1">
      <c r="A35" s="22" t="s">
        <v>44</v>
      </c>
      <c r="B35" s="38" t="s">
        <v>23</v>
      </c>
      <c r="C35" s="67"/>
      <c r="D35" s="49"/>
      <c r="E35" s="47">
        <v>206781</v>
      </c>
      <c r="F35" s="53"/>
      <c r="G35" s="47"/>
      <c r="H35" s="47">
        <v>204660</v>
      </c>
      <c r="I35" s="51"/>
      <c r="K35" s="113"/>
    </row>
    <row r="36" spans="1:11" ht="13.5" customHeight="1">
      <c r="A36" s="22" t="s">
        <v>45</v>
      </c>
      <c r="B36" s="38" t="s">
        <v>24</v>
      </c>
      <c r="C36" s="68"/>
      <c r="D36" s="45"/>
      <c r="E36" s="42">
        <v>19450</v>
      </c>
      <c r="F36" s="32"/>
      <c r="G36" s="42"/>
      <c r="H36" s="42">
        <v>20720</v>
      </c>
      <c r="I36" s="55"/>
      <c r="K36" s="113"/>
    </row>
    <row r="37" spans="1:11" ht="13.5" customHeight="1">
      <c r="A37" s="22" t="s">
        <v>46</v>
      </c>
      <c r="B37" s="38" t="s">
        <v>25</v>
      </c>
      <c r="C37" s="67"/>
      <c r="D37" s="49"/>
      <c r="E37" s="47">
        <v>4501</v>
      </c>
      <c r="F37" s="53"/>
      <c r="G37" s="47"/>
      <c r="H37" s="47">
        <v>3404</v>
      </c>
      <c r="I37" s="51"/>
      <c r="K37" s="113"/>
    </row>
    <row r="38" spans="1:11" ht="13.5" customHeight="1">
      <c r="A38" s="22" t="s">
        <v>47</v>
      </c>
      <c r="B38" s="38" t="s">
        <v>26</v>
      </c>
      <c r="C38" s="67"/>
      <c r="D38" s="44"/>
      <c r="E38" s="42">
        <v>2724</v>
      </c>
      <c r="F38" s="32"/>
      <c r="G38" s="42"/>
      <c r="H38" s="42">
        <v>2576</v>
      </c>
      <c r="I38" s="55"/>
      <c r="K38" s="113"/>
    </row>
    <row r="39" spans="1:11" ht="13.5" customHeight="1">
      <c r="A39" s="22" t="s">
        <v>48</v>
      </c>
      <c r="B39" s="38" t="s">
        <v>27</v>
      </c>
      <c r="C39" s="68"/>
      <c r="D39" s="52"/>
      <c r="E39" s="62"/>
      <c r="F39" s="63"/>
      <c r="G39" s="62"/>
      <c r="H39" s="62"/>
      <c r="I39" s="50"/>
      <c r="K39" s="113"/>
    </row>
    <row r="40" spans="1:11" ht="13.5" customHeight="1">
      <c r="A40" s="22" t="s">
        <v>49</v>
      </c>
      <c r="B40" s="38" t="s">
        <v>28</v>
      </c>
      <c r="C40" s="67"/>
      <c r="D40" s="44"/>
      <c r="E40" s="42"/>
      <c r="F40" s="32"/>
      <c r="G40" s="42"/>
      <c r="H40" s="42"/>
      <c r="I40" s="55"/>
      <c r="K40" s="113"/>
    </row>
    <row r="41" spans="1:11" ht="13.5" customHeight="1">
      <c r="A41" s="22" t="s">
        <v>50</v>
      </c>
      <c r="B41" s="38" t="s">
        <v>29</v>
      </c>
      <c r="C41" s="67"/>
      <c r="D41" s="49"/>
      <c r="E41" s="47">
        <v>131194</v>
      </c>
      <c r="F41" s="53"/>
      <c r="G41" s="47"/>
      <c r="H41" s="47">
        <v>128434</v>
      </c>
      <c r="I41" s="51"/>
      <c r="K41" s="113"/>
    </row>
    <row r="42" spans="1:11" ht="13.5" customHeight="1">
      <c r="A42" s="26" t="s">
        <v>51</v>
      </c>
      <c r="B42" s="39" t="s">
        <v>30</v>
      </c>
      <c r="C42" s="71"/>
      <c r="D42" s="45"/>
      <c r="E42" s="57">
        <v>1000</v>
      </c>
      <c r="F42" s="64"/>
      <c r="G42" s="57"/>
      <c r="H42" s="57">
        <v>100</v>
      </c>
      <c r="I42" s="54"/>
      <c r="K42" s="113"/>
    </row>
    <row r="43" spans="1:11" ht="13.5" customHeight="1">
      <c r="A43" s="25" t="s">
        <v>52</v>
      </c>
      <c r="B43" s="40" t="s">
        <v>31</v>
      </c>
      <c r="C43" s="72"/>
      <c r="D43" s="52"/>
      <c r="E43" s="47"/>
      <c r="F43" s="53"/>
      <c r="G43" s="47"/>
      <c r="H43" s="47"/>
      <c r="I43" s="51"/>
      <c r="K43" s="113"/>
    </row>
    <row r="44" spans="1:11" ht="13.5" customHeight="1">
      <c r="A44" s="35" t="s">
        <v>2</v>
      </c>
      <c r="B44" s="37" t="s">
        <v>15</v>
      </c>
      <c r="C44" s="72"/>
      <c r="D44" s="45"/>
      <c r="E44" s="60">
        <f>E24-E30</f>
        <v>8906</v>
      </c>
      <c r="F44" s="61"/>
      <c r="G44" s="60"/>
      <c r="H44" s="60">
        <f>H24-H30</f>
        <v>14233</v>
      </c>
      <c r="I44" s="55"/>
      <c r="K44" s="113"/>
    </row>
    <row r="45" spans="1:11" ht="13.5" customHeight="1">
      <c r="A45" s="35" t="s">
        <v>3</v>
      </c>
      <c r="B45" s="37" t="s">
        <v>6</v>
      </c>
      <c r="C45" s="72"/>
      <c r="D45" s="52"/>
      <c r="E45" s="58">
        <v>1433</v>
      </c>
      <c r="F45" s="59"/>
      <c r="G45" s="58"/>
      <c r="H45" s="58">
        <v>2233</v>
      </c>
      <c r="I45" s="51"/>
      <c r="K45" s="113"/>
    </row>
    <row r="46" spans="1:11" ht="13.5" customHeight="1" thickBot="1">
      <c r="A46" s="23" t="s">
        <v>4</v>
      </c>
      <c r="B46" s="20" t="s">
        <v>16</v>
      </c>
      <c r="C46" s="65"/>
      <c r="D46" s="46"/>
      <c r="E46" s="43">
        <f>E44-E45</f>
        <v>7473</v>
      </c>
      <c r="F46" s="34"/>
      <c r="G46" s="43"/>
      <c r="H46" s="43">
        <f>H44-H45</f>
        <v>12000</v>
      </c>
      <c r="I46" s="56"/>
      <c r="K46" s="113"/>
    </row>
    <row r="47" ht="15.75">
      <c r="K47" s="113"/>
    </row>
    <row r="48" spans="1:9" ht="15.75">
      <c r="A48" s="116" t="s">
        <v>63</v>
      </c>
      <c r="B48" s="116"/>
      <c r="C48" s="116"/>
      <c r="D48" s="116"/>
      <c r="E48" s="116"/>
      <c r="F48" s="116"/>
      <c r="G48" s="116"/>
      <c r="H48" s="116"/>
      <c r="I48" s="116"/>
    </row>
    <row r="49" spans="1:9" s="1" customFormat="1" ht="12.75">
      <c r="A49" s="122" t="s">
        <v>56</v>
      </c>
      <c r="B49" s="122"/>
      <c r="C49" s="122"/>
      <c r="D49" s="122"/>
      <c r="E49" s="122"/>
      <c r="F49" s="122"/>
      <c r="G49" s="122"/>
      <c r="H49" s="122"/>
      <c r="I49" s="122"/>
    </row>
    <row r="50" spans="1:10" s="1" customFormat="1" ht="12.75">
      <c r="A50" s="18"/>
      <c r="B50" s="18"/>
      <c r="C50" s="18"/>
      <c r="D50" s="18"/>
      <c r="E50" s="18"/>
      <c r="F50" s="18"/>
      <c r="G50" s="18"/>
      <c r="H50" s="18"/>
      <c r="I50" s="18"/>
      <c r="J50" s="27"/>
    </row>
    <row r="51" spans="1:10" s="1" customFormat="1" ht="15.75" customHeight="1">
      <c r="A51" s="116" t="s">
        <v>64</v>
      </c>
      <c r="B51" s="116"/>
      <c r="C51" s="116"/>
      <c r="D51" s="116"/>
      <c r="E51" s="116"/>
      <c r="F51" s="116"/>
      <c r="G51" s="116"/>
      <c r="H51" s="116"/>
      <c r="I51" s="116"/>
      <c r="J51" s="27"/>
    </row>
    <row r="52" spans="1:10" s="1" customFormat="1" ht="12.75">
      <c r="A52" s="103" t="s">
        <v>55</v>
      </c>
      <c r="B52" s="103"/>
      <c r="C52" s="103"/>
      <c r="D52" s="103"/>
      <c r="E52" s="103"/>
      <c r="F52" s="103"/>
      <c r="G52" s="103"/>
      <c r="H52" s="18"/>
      <c r="I52" s="18"/>
      <c r="J52" s="27"/>
    </row>
    <row r="53" spans="1:10" s="1" customFormat="1" ht="12.75">
      <c r="A53" s="102" t="s">
        <v>53</v>
      </c>
      <c r="B53" s="94"/>
      <c r="C53" s="94"/>
      <c r="D53" s="94"/>
      <c r="E53" s="94"/>
      <c r="F53" s="94"/>
      <c r="G53" s="94"/>
      <c r="H53" s="18"/>
      <c r="I53" s="18"/>
      <c r="J53" s="27"/>
    </row>
    <row r="54" spans="1:10" s="1" customFormat="1" ht="15.75">
      <c r="A54" s="121" t="s">
        <v>54</v>
      </c>
      <c r="B54" s="121"/>
      <c r="C54"/>
      <c r="D54"/>
      <c r="E54"/>
      <c r="F54"/>
      <c r="G54"/>
      <c r="H54" s="18"/>
      <c r="I54" s="18"/>
      <c r="J54" s="27"/>
    </row>
    <row r="79" ht="15.75">
      <c r="E79" s="6" t="s">
        <v>5</v>
      </c>
    </row>
  </sheetData>
  <sheetProtection/>
  <mergeCells count="12">
    <mergeCell ref="A54:B54"/>
    <mergeCell ref="A48:I48"/>
    <mergeCell ref="A49:I49"/>
    <mergeCell ref="A18:I18"/>
    <mergeCell ref="A15:I15"/>
    <mergeCell ref="A19:I19"/>
    <mergeCell ref="C21:I21"/>
    <mergeCell ref="A51:I51"/>
    <mergeCell ref="B2:C2"/>
    <mergeCell ref="C22:I22"/>
    <mergeCell ref="A4:G4"/>
    <mergeCell ref="A6:G6"/>
  </mergeCells>
  <printOptions/>
  <pageMargins left="1.08" right="0.31" top="0.4" bottom="0.52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User1</cp:lastModifiedBy>
  <cp:lastPrinted>2017-05-04T07:00:45Z</cp:lastPrinted>
  <dcterms:created xsi:type="dcterms:W3CDTF">2000-07-20T06:56:28Z</dcterms:created>
  <dcterms:modified xsi:type="dcterms:W3CDTF">2017-11-30T12:06:28Z</dcterms:modified>
  <cp:category/>
  <cp:version/>
  <cp:contentType/>
  <cp:contentStatus/>
</cp:coreProperties>
</file>